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mini_homepage\各大会\選手権大会\選手権大会2023\10.6\"/>
    </mc:Choice>
  </mc:AlternateContent>
  <xr:revisionPtr revIDLastSave="0" documentId="8_{F7CD1F63-D52E-43E9-B9F1-80E6172B11D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み" sheetId="1" r:id="rId1"/>
    <sheet name="プログラム" sheetId="2" r:id="rId2"/>
    <sheet name="帯同審判の稼働状況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dehYv5bL0VCGPlfUoLBTv43RKgpYLr/4Tj6zpK0qzog="/>
    </ext>
  </extLst>
</workbook>
</file>

<file path=xl/calcChain.xml><?xml version="1.0" encoding="utf-8"?>
<calcChain xmlns="http://schemas.openxmlformats.org/spreadsheetml/2006/main">
  <c r="S16" i="3" l="1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14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13" i="3"/>
  <c r="N11" i="3"/>
  <c r="L11" i="3"/>
  <c r="J11" i="3"/>
  <c r="H11" i="3"/>
  <c r="G24" i="2"/>
  <c r="F24" i="2"/>
  <c r="E24" i="2"/>
  <c r="D24" i="2"/>
  <c r="B24" i="2"/>
  <c r="G23" i="2"/>
  <c r="F23" i="2"/>
  <c r="E23" i="2"/>
  <c r="D23" i="2"/>
  <c r="B23" i="2"/>
  <c r="G22" i="2"/>
  <c r="F22" i="2"/>
  <c r="E22" i="2"/>
  <c r="D22" i="2"/>
  <c r="B22" i="2"/>
  <c r="G21" i="2"/>
  <c r="F21" i="2"/>
  <c r="E21" i="2"/>
  <c r="D21" i="2"/>
  <c r="B21" i="2"/>
  <c r="G20" i="2"/>
  <c r="F20" i="2"/>
  <c r="E20" i="2"/>
  <c r="D20" i="2"/>
  <c r="B20" i="2"/>
  <c r="G19" i="2"/>
  <c r="F19" i="2"/>
  <c r="E19" i="2"/>
  <c r="D19" i="2"/>
  <c r="B19" i="2"/>
  <c r="G18" i="2"/>
  <c r="F18" i="2"/>
  <c r="E18" i="2"/>
  <c r="D18" i="2"/>
  <c r="B18" i="2"/>
  <c r="G17" i="2"/>
  <c r="F17" i="2"/>
  <c r="E17" i="2"/>
  <c r="D17" i="2"/>
  <c r="B17" i="2"/>
  <c r="G16" i="2"/>
  <c r="F16" i="2"/>
  <c r="E16" i="2"/>
  <c r="D16" i="2"/>
  <c r="B16" i="2"/>
  <c r="G15" i="2"/>
  <c r="F15" i="2"/>
  <c r="E15" i="2"/>
  <c r="D15" i="2"/>
  <c r="B15" i="2"/>
  <c r="G14" i="2"/>
  <c r="F14" i="2"/>
  <c r="E14" i="2"/>
  <c r="D14" i="2"/>
  <c r="B14" i="2"/>
  <c r="G13" i="2"/>
  <c r="F13" i="2"/>
  <c r="E13" i="2"/>
  <c r="D13" i="2"/>
  <c r="B13" i="2"/>
  <c r="G12" i="2"/>
  <c r="F12" i="2"/>
  <c r="E12" i="2"/>
  <c r="D12" i="2"/>
  <c r="B12" i="2"/>
  <c r="G11" i="2"/>
  <c r="F11" i="2"/>
  <c r="E11" i="2"/>
  <c r="D11" i="2"/>
  <c r="B11" i="2"/>
  <c r="G10" i="2"/>
  <c r="F10" i="2"/>
  <c r="E10" i="2"/>
  <c r="D10" i="2"/>
  <c r="B10" i="2"/>
  <c r="C8" i="2"/>
  <c r="C7" i="2"/>
  <c r="C6" i="2"/>
  <c r="C5" i="2"/>
  <c r="G4" i="2"/>
  <c r="C4" i="2"/>
  <c r="U35" i="1"/>
  <c r="L35" i="1"/>
  <c r="U29" i="1"/>
  <c r="L29" i="1"/>
</calcChain>
</file>

<file path=xl/sharedStrings.xml><?xml version="1.0" encoding="utf-8"?>
<sst xmlns="http://schemas.openxmlformats.org/spreadsheetml/2006/main" count="105" uniqueCount="59">
  <si>
    <t>　※入力するは【申込み】のシートだけです</t>
  </si>
  <si>
    <t>　※ファイル名の（　　）の中にチーム名を入れてください</t>
  </si>
  <si>
    <t>チーム名</t>
  </si>
  <si>
    <t>男・女</t>
  </si>
  <si>
    <t>コーチライセンス</t>
  </si>
  <si>
    <t>Ａ級</t>
  </si>
  <si>
    <t>Ｈ・Ｃ</t>
  </si>
  <si>
    <t>Ｂ級</t>
  </si>
  <si>
    <t>Ａ・Ｃ①</t>
  </si>
  <si>
    <t>Ｃ級</t>
  </si>
  <si>
    <t>Ａ・Ｃ②</t>
  </si>
  <si>
    <t>Ｄ級</t>
  </si>
  <si>
    <t>マネージャー</t>
  </si>
  <si>
    <t>Ｅ級-1</t>
  </si>
  <si>
    <t>No.</t>
  </si>
  <si>
    <t>選手名</t>
  </si>
  <si>
    <t>背番号</t>
  </si>
  <si>
    <t>学年</t>
  </si>
  <si>
    <t>身長</t>
  </si>
  <si>
    <t>学校名</t>
  </si>
  <si>
    <t>備考</t>
  </si>
  <si>
    <t>Ｅ級-2</t>
  </si>
  <si>
    <t>CAP</t>
  </si>
  <si>
    <t>無</t>
  </si>
  <si>
    <t>〇</t>
  </si>
  <si>
    <t>×</t>
  </si>
  <si>
    <t>氏名</t>
  </si>
  <si>
    <t>資格</t>
  </si>
  <si>
    <t>《帯同審判員》　　　
※電話番号は当日、審判員と連絡が取れる番号を記入ください。
○，×を記入してください。</t>
  </si>
  <si>
    <t>帯同審判Ｄ級以上</t>
  </si>
  <si>
    <t>電話番号</t>
  </si>
  <si>
    <t>男子</t>
  </si>
  <si>
    <t>日程</t>
  </si>
  <si>
    <t>午前</t>
  </si>
  <si>
    <t>午後</t>
  </si>
  <si>
    <t>女子</t>
  </si>
  <si>
    <t>報告責任者</t>
  </si>
  <si>
    <t>男子○</t>
  </si>
  <si>
    <t>住　　　所</t>
  </si>
  <si>
    <t>女子○</t>
  </si>
  <si>
    <t>氏　　　名</t>
  </si>
  <si>
    <t>電　　　話</t>
  </si>
  <si>
    <t>FAX</t>
  </si>
  <si>
    <t>E-Mailアドレス</t>
  </si>
  <si>
    <t>監督</t>
  </si>
  <si>
    <t>Ａ・Ｃ</t>
  </si>
  <si>
    <t>帯同審判（Ｄ級以上）の稼働状況</t>
  </si>
  <si>
    <t>男女</t>
  </si>
  <si>
    <t>A級</t>
    <rPh sb="1" eb="2">
      <t>キュウ</t>
    </rPh>
    <phoneticPr fontId="12"/>
  </si>
  <si>
    <t>C級</t>
    <rPh sb="1" eb="2">
      <t>キュウ</t>
    </rPh>
    <phoneticPr fontId="12"/>
  </si>
  <si>
    <t>D級</t>
    <rPh sb="1" eb="2">
      <t>キュウ</t>
    </rPh>
    <phoneticPr fontId="12"/>
  </si>
  <si>
    <r>
      <rPr>
        <sz val="12"/>
        <color theme="1"/>
        <rFont val="Calibri"/>
        <family val="3"/>
      </rPr>
      <t>S</t>
    </r>
    <r>
      <rPr>
        <sz val="12"/>
        <color theme="1"/>
        <rFont val="ＭＳ ゴシック"/>
        <family val="3"/>
        <charset val="128"/>
      </rPr>
      <t>級</t>
    </r>
    <phoneticPr fontId="12"/>
  </si>
  <si>
    <r>
      <rPr>
        <sz val="12"/>
        <color theme="1"/>
        <rFont val="Calibri"/>
        <family val="3"/>
      </rPr>
      <t>B</t>
    </r>
    <r>
      <rPr>
        <sz val="12"/>
        <color theme="1"/>
        <rFont val="ＭＳ ゴシック"/>
        <family val="3"/>
        <charset val="128"/>
      </rPr>
      <t>級</t>
    </r>
    <rPh sb="1" eb="2">
      <t>キュウ</t>
    </rPh>
    <phoneticPr fontId="12"/>
  </si>
  <si>
    <t>　第４８回旭川地区ミニバスケットボール選手権大会</t>
    <phoneticPr fontId="12"/>
  </si>
  <si>
    <t>　　　　　　例）　（美瑛男子）　（美瑛女子）</t>
    <rPh sb="10" eb="12">
      <t>ビエイ</t>
    </rPh>
    <rPh sb="17" eb="19">
      <t>ビエイ</t>
    </rPh>
    <phoneticPr fontId="12"/>
  </si>
  <si>
    <t>４日(土)</t>
    <phoneticPr fontId="12"/>
  </si>
  <si>
    <t>５日(日)</t>
    <phoneticPr fontId="12"/>
  </si>
  <si>
    <t>11日(土)</t>
    <phoneticPr fontId="12"/>
  </si>
  <si>
    <t>12日(日)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</si>
</sst>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rgb="FF000000"/>
      <name val="Calibri"/>
      <scheme val="minor"/>
    </font>
    <font>
      <b/>
      <sz val="12"/>
      <color rgb="FFFF0000"/>
      <name val="MS Mincho"/>
      <family val="1"/>
      <charset val="128"/>
    </font>
    <font>
      <sz val="12"/>
      <color rgb="FFFF0000"/>
      <name val="MS Mincho"/>
      <family val="1"/>
      <charset val="128"/>
    </font>
    <font>
      <sz val="12"/>
      <color theme="1"/>
      <name val="MS Mincho"/>
      <family val="1"/>
      <charset val="128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70C0"/>
      <name val="MS PGothic"/>
      <family val="3"/>
      <charset val="128"/>
    </font>
    <font>
      <sz val="10"/>
      <color theme="1"/>
      <name val="MS Mincho"/>
      <family val="1"/>
      <charset val="128"/>
    </font>
    <font>
      <sz val="9"/>
      <color theme="1"/>
      <name val="MS Mincho"/>
      <family val="1"/>
      <charset val="128"/>
    </font>
    <font>
      <sz val="11"/>
      <color theme="1"/>
      <name val="MS Mincho"/>
      <family val="1"/>
      <charset val="128"/>
    </font>
    <font>
      <sz val="12"/>
      <color theme="0"/>
      <name val="MS Mincho"/>
      <family val="1"/>
      <charset val="128"/>
    </font>
    <font>
      <sz val="7"/>
      <color theme="1"/>
      <name val="MS Mincho"/>
      <family val="1"/>
      <charset val="128"/>
    </font>
    <font>
      <sz val="6"/>
      <name val="Calibri"/>
      <family val="3"/>
      <charset val="128"/>
      <scheme val="minor"/>
    </font>
    <font>
      <sz val="12"/>
      <color theme="1"/>
      <name val="Hg創英角ｺﾞｼｯｸub"/>
      <family val="3"/>
      <charset val="128"/>
    </font>
    <font>
      <sz val="12"/>
      <color rgb="FF000000"/>
      <name val="Calibri"/>
      <family val="2"/>
      <scheme val="minor"/>
    </font>
    <font>
      <sz val="8"/>
      <color theme="1"/>
      <name val="MS Mincho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Calibri"/>
      <family val="3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5" fillId="0" borderId="0" xfId="0" applyFont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2" borderId="2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3" borderId="32" xfId="0" applyFont="1" applyFill="1" applyBorder="1" applyAlignment="1">
      <alignment horizontal="center" vertical="center"/>
    </xf>
    <xf numFmtId="0" fontId="3" fillId="0" borderId="0" xfId="0" applyFont="1"/>
    <xf numFmtId="0" fontId="8" fillId="0" borderId="1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shrinkToFit="1"/>
    </xf>
    <xf numFmtId="0" fontId="3" fillId="0" borderId="46" xfId="0" applyFont="1" applyBorder="1" applyAlignment="1">
      <alignment vertical="center"/>
    </xf>
    <xf numFmtId="0" fontId="9" fillId="0" borderId="46" xfId="0" applyFont="1" applyBorder="1" applyAlignment="1">
      <alignment vertical="center" wrapText="1"/>
    </xf>
    <xf numFmtId="0" fontId="3" fillId="3" borderId="48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9" fillId="0" borderId="5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3" fillId="3" borderId="2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4" fillId="0" borderId="9" xfId="0" applyFont="1" applyBorder="1"/>
    <xf numFmtId="0" fontId="4" fillId="0" borderId="10" xfId="0" applyFont="1" applyBorder="1"/>
    <xf numFmtId="0" fontId="4" fillId="0" borderId="49" xfId="0" applyFont="1" applyBorder="1"/>
    <xf numFmtId="0" fontId="3" fillId="2" borderId="51" xfId="0" applyFont="1" applyFill="1" applyBorder="1" applyAlignment="1">
      <alignment horizontal="center" vertical="center" shrinkToFit="1"/>
    </xf>
    <xf numFmtId="0" fontId="4" fillId="0" borderId="51" xfId="0" applyFont="1" applyBorder="1"/>
    <xf numFmtId="0" fontId="4" fillId="0" borderId="52" xfId="0" applyFont="1" applyBorder="1"/>
    <xf numFmtId="0" fontId="4" fillId="0" borderId="53" xfId="0" applyFont="1" applyBorder="1"/>
    <xf numFmtId="0" fontId="3" fillId="0" borderId="43" xfId="0" applyFont="1" applyBorder="1" applyAlignment="1">
      <alignment horizontal="center" vertical="center"/>
    </xf>
    <xf numFmtId="0" fontId="4" fillId="0" borderId="44" xfId="0" applyFont="1" applyBorder="1"/>
    <xf numFmtId="49" fontId="3" fillId="2" borderId="43" xfId="0" applyNumberFormat="1" applyFont="1" applyFill="1" applyBorder="1" applyAlignment="1">
      <alignment horizontal="center" vertical="center" shrinkToFit="1"/>
    </xf>
    <xf numFmtId="0" fontId="4" fillId="0" borderId="47" xfId="0" applyFont="1" applyBorder="1"/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/>
    <xf numFmtId="0" fontId="3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/>
    <xf numFmtId="49" fontId="3" fillId="2" borderId="3" xfId="0" applyNumberFormat="1" applyFont="1" applyFill="1" applyBorder="1" applyAlignment="1">
      <alignment horizontal="center" vertical="center" shrinkToFit="1"/>
    </xf>
    <xf numFmtId="0" fontId="4" fillId="0" borderId="5" xfId="0" applyFont="1" applyBorder="1"/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/>
    <xf numFmtId="0" fontId="3" fillId="2" borderId="13" xfId="0" applyFont="1" applyFill="1" applyBorder="1" applyAlignment="1">
      <alignment horizontal="center" vertical="center" shrinkToFit="1"/>
    </xf>
    <xf numFmtId="0" fontId="4" fillId="0" borderId="14" xfId="0" applyFont="1" applyBorder="1"/>
    <xf numFmtId="0" fontId="4" fillId="0" borderId="15" xfId="0" applyFont="1" applyBorder="1"/>
    <xf numFmtId="0" fontId="3" fillId="0" borderId="1" xfId="0" applyFont="1" applyBorder="1" applyAlignment="1">
      <alignment horizontal="center" vertical="center"/>
    </xf>
    <xf numFmtId="0" fontId="4" fillId="0" borderId="4" xfId="0" applyFont="1" applyBorder="1"/>
    <xf numFmtId="0" fontId="8" fillId="0" borderId="26" xfId="0" applyFont="1" applyBorder="1" applyAlignment="1">
      <alignment horizontal="center" vertical="center" wrapText="1"/>
    </xf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6" fillId="0" borderId="0" xfId="0" applyFont="1" applyAlignment="1">
      <alignment horizontal="left" vertical="center" wrapText="1"/>
    </xf>
    <xf numFmtId="0" fontId="0" fillId="0" borderId="0" xfId="0"/>
    <xf numFmtId="0" fontId="13" fillId="0" borderId="0" xfId="0" applyFont="1" applyAlignment="1">
      <alignment horizontal="center" vertical="center" wrapText="1" shrinkToFit="1"/>
    </xf>
    <xf numFmtId="0" fontId="14" fillId="0" borderId="0" xfId="0" applyFont="1"/>
    <xf numFmtId="0" fontId="3" fillId="2" borderId="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4" fillId="0" borderId="0" xfId="0" applyFont="1"/>
    <xf numFmtId="0" fontId="4" fillId="0" borderId="41" xfId="0" applyFont="1" applyBorder="1"/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5" xfId="0" applyFont="1" applyBorder="1"/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/>
    <xf numFmtId="0" fontId="4" fillId="0" borderId="35" xfId="0" applyFont="1" applyBorder="1"/>
    <xf numFmtId="0" fontId="4" fillId="0" borderId="37" xfId="0" applyFont="1" applyBorder="1"/>
    <xf numFmtId="0" fontId="4" fillId="0" borderId="38" xfId="0" applyFont="1" applyBorder="1"/>
    <xf numFmtId="0" fontId="4" fillId="0" borderId="39" xfId="0" applyFont="1" applyBorder="1"/>
    <xf numFmtId="0" fontId="3" fillId="0" borderId="36" xfId="0" applyFont="1" applyBorder="1" applyAlignment="1">
      <alignment horizontal="center" vertical="center"/>
    </xf>
    <xf numFmtId="0" fontId="4" fillId="0" borderId="40" xfId="0" applyFont="1" applyBorder="1"/>
    <xf numFmtId="0" fontId="3" fillId="0" borderId="8" xfId="0" applyFont="1" applyBorder="1" applyAlignment="1">
      <alignment horizontal="center"/>
    </xf>
    <xf numFmtId="56" fontId="3" fillId="0" borderId="8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495300</xdr:colOff>
      <xdr:row>10</xdr:row>
      <xdr:rowOff>0</xdr:rowOff>
    </xdr:from>
    <xdr:ext cx="3705225" cy="34290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52975" y="2676525"/>
          <a:ext cx="3705225" cy="3429000"/>
        </a:xfrm>
        <a:prstGeom prst="wedgeRoundRectCallout">
          <a:avLst>
            <a:gd name="adj1" fmla="val -66788"/>
            <a:gd name="adj2" fmla="val -34712"/>
            <a:gd name="adj3" fmla="val 16667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〇水色の部分に入力して下さい。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「男女」「コーチライセンス」帯同審判の「資格」欄は，クリックすると▼が表れますので，リストから選んで入力して下さい。</a:t>
          </a:r>
          <a:endParaRPr sz="1400"/>
        </a:p>
        <a:p>
          <a:pPr marL="0" lvl="0" indent="0" algn="l" rtl="0">
            <a:lnSpc>
              <a:spcPct val="121428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入力された内容は，そのままスコアに反映されますので，誤入力の無いようにお願いします。</a:t>
          </a:r>
          <a:endParaRPr sz="1400"/>
        </a:p>
        <a:p>
          <a:pPr marL="0" lvl="0" indent="0" algn="l" rtl="0">
            <a:lnSpc>
              <a:spcPct val="121428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下の「プログラム」タブは，プログラム作成用に使用します。編集や削除などしないようにお願いします。</a:t>
          </a:r>
          <a:endParaRPr sz="1400"/>
        </a:p>
      </xdr:txBody>
    </xdr:sp>
    <xdr:clientData fLocksWithSheet="0"/>
  </xdr:oneCellAnchor>
  <xdr:oneCellAnchor>
    <xdr:from>
      <xdr:col>9</xdr:col>
      <xdr:colOff>152400</xdr:colOff>
      <xdr:row>27</xdr:row>
      <xdr:rowOff>95250</xdr:rowOff>
    </xdr:from>
    <xdr:ext cx="438150" cy="5143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36450" y="3537113"/>
          <a:ext cx="419100" cy="485775"/>
        </a:xfrm>
        <a:prstGeom prst="rightArrow">
          <a:avLst>
            <a:gd name="adj1" fmla="val 50000"/>
            <a:gd name="adj2" fmla="val 50000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 editAs="oneCell">
    <xdr:from>
      <xdr:col>12</xdr:col>
      <xdr:colOff>9525</xdr:colOff>
      <xdr:row>4</xdr:row>
      <xdr:rowOff>161926</xdr:rowOff>
    </xdr:from>
    <xdr:to>
      <xdr:col>20</xdr:col>
      <xdr:colOff>38100</xdr:colOff>
      <xdr:row>9</xdr:row>
      <xdr:rowOff>172641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DD80FF0-B758-4254-A6F5-DDEE7C2CE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0725" y="1181101"/>
          <a:ext cx="1590675" cy="139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Y1000"/>
  <sheetViews>
    <sheetView tabSelected="1" topLeftCell="B1" workbookViewId="0">
      <selection activeCell="P44" sqref="P44"/>
    </sheetView>
  </sheetViews>
  <sheetFormatPr defaultColWidth="11.25" defaultRowHeight="15" customHeight="1"/>
  <cols>
    <col min="1" max="1" width="0.75" hidden="1" customWidth="1"/>
    <col min="2" max="2" width="2.08203125" customWidth="1"/>
    <col min="3" max="3" width="4.33203125" customWidth="1"/>
    <col min="4" max="4" width="12" customWidth="1"/>
    <col min="5" max="5" width="5.75" customWidth="1"/>
    <col min="6" max="6" width="3.58203125" customWidth="1"/>
    <col min="7" max="7" width="6.5" customWidth="1"/>
    <col min="8" max="8" width="16.5" customWidth="1"/>
    <col min="9" max="9" width="5.08203125" customWidth="1"/>
    <col min="10" max="10" width="6.58203125" customWidth="1"/>
    <col min="11" max="11" width="8.25" customWidth="1"/>
    <col min="12" max="16" width="5.08203125" customWidth="1"/>
    <col min="17" max="17" width="9.25" hidden="1" customWidth="1"/>
    <col min="18" max="19" width="7" hidden="1" customWidth="1"/>
    <col min="20" max="20" width="6.75" hidden="1" customWidth="1"/>
    <col min="21" max="25" width="5.08203125" customWidth="1"/>
    <col min="26" max="26" width="6.75" customWidth="1"/>
  </cols>
  <sheetData>
    <row r="1" spans="3:19" ht="21" customHeight="1">
      <c r="C1" s="95" t="s">
        <v>53</v>
      </c>
      <c r="D1" s="96"/>
      <c r="E1" s="96"/>
      <c r="F1" s="96"/>
      <c r="G1" s="96"/>
      <c r="H1" s="96"/>
      <c r="I1" s="96"/>
    </row>
    <row r="2" spans="3:19" ht="23.25" customHeight="1">
      <c r="C2" s="96"/>
      <c r="D2" s="96"/>
      <c r="E2" s="96"/>
      <c r="F2" s="96"/>
      <c r="G2" s="96"/>
      <c r="H2" s="96"/>
      <c r="I2" s="96"/>
      <c r="J2" s="1" t="s">
        <v>0</v>
      </c>
      <c r="K2" s="2"/>
      <c r="L2" s="2"/>
      <c r="M2" s="2"/>
      <c r="N2" s="2"/>
      <c r="O2" s="2"/>
    </row>
    <row r="3" spans="3:19" ht="14.25" customHeight="1">
      <c r="J3" s="1" t="s">
        <v>1</v>
      </c>
      <c r="K3" s="2"/>
      <c r="L3" s="2"/>
      <c r="M3" s="2"/>
      <c r="N3" s="2"/>
      <c r="O3" s="2"/>
    </row>
    <row r="4" spans="3:19" ht="21.75" customHeight="1">
      <c r="C4" s="85" t="s">
        <v>2</v>
      </c>
      <c r="D4" s="77"/>
      <c r="E4" s="97"/>
      <c r="F4" s="86"/>
      <c r="G4" s="86"/>
      <c r="H4" s="86"/>
      <c r="I4" s="79"/>
      <c r="J4" s="3" t="s">
        <v>54</v>
      </c>
      <c r="K4" s="2"/>
      <c r="L4" s="2"/>
      <c r="M4" s="2"/>
      <c r="N4" s="2"/>
      <c r="O4" s="2"/>
    </row>
    <row r="5" spans="3:19" ht="21.75" customHeight="1">
      <c r="C5" s="73" t="s">
        <v>3</v>
      </c>
      <c r="D5" s="74"/>
      <c r="E5" s="75"/>
      <c r="F5" s="61"/>
      <c r="G5" s="61"/>
      <c r="H5" s="61"/>
      <c r="I5" s="62"/>
      <c r="J5" s="73" t="s">
        <v>4</v>
      </c>
      <c r="K5" s="74"/>
      <c r="S5" s="4" t="s">
        <v>5</v>
      </c>
    </row>
    <row r="6" spans="3:19" ht="21.75" customHeight="1">
      <c r="C6" s="73" t="s">
        <v>6</v>
      </c>
      <c r="D6" s="74"/>
      <c r="E6" s="60"/>
      <c r="F6" s="61"/>
      <c r="G6" s="61"/>
      <c r="H6" s="61"/>
      <c r="I6" s="62"/>
      <c r="J6" s="98"/>
      <c r="K6" s="74"/>
      <c r="M6" s="93"/>
      <c r="N6" s="94"/>
      <c r="O6" s="94"/>
      <c r="P6" s="94"/>
      <c r="S6" s="4" t="s">
        <v>7</v>
      </c>
    </row>
    <row r="7" spans="3:19" ht="21.75" customHeight="1">
      <c r="C7" s="73" t="s">
        <v>8</v>
      </c>
      <c r="D7" s="74"/>
      <c r="E7" s="60"/>
      <c r="F7" s="61"/>
      <c r="G7" s="61"/>
      <c r="H7" s="61"/>
      <c r="I7" s="62"/>
      <c r="J7" s="98"/>
      <c r="K7" s="74"/>
      <c r="M7" s="94"/>
      <c r="N7" s="94"/>
      <c r="O7" s="94"/>
      <c r="P7" s="94"/>
      <c r="S7" s="4" t="s">
        <v>9</v>
      </c>
    </row>
    <row r="8" spans="3:19" ht="21.75" customHeight="1">
      <c r="C8" s="73" t="s">
        <v>10</v>
      </c>
      <c r="D8" s="74"/>
      <c r="E8" s="60"/>
      <c r="F8" s="61"/>
      <c r="G8" s="61"/>
      <c r="H8" s="61"/>
      <c r="I8" s="62"/>
      <c r="J8" s="98"/>
      <c r="K8" s="74"/>
      <c r="M8" s="94"/>
      <c r="N8" s="94"/>
      <c r="O8" s="94"/>
      <c r="P8" s="94"/>
      <c r="S8" s="4" t="s">
        <v>11</v>
      </c>
    </row>
    <row r="9" spans="3:19" ht="21.75" customHeight="1">
      <c r="C9" s="80" t="s">
        <v>12</v>
      </c>
      <c r="D9" s="81"/>
      <c r="E9" s="82"/>
      <c r="F9" s="83"/>
      <c r="G9" s="83"/>
      <c r="H9" s="83"/>
      <c r="I9" s="84"/>
      <c r="M9" s="94"/>
      <c r="N9" s="94"/>
      <c r="O9" s="94"/>
      <c r="P9" s="94"/>
      <c r="S9" s="4" t="s">
        <v>13</v>
      </c>
    </row>
    <row r="10" spans="3:19" ht="21.75" customHeight="1">
      <c r="C10" s="5" t="s">
        <v>14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7" t="s">
        <v>20</v>
      </c>
      <c r="S10" s="4" t="s">
        <v>21</v>
      </c>
    </row>
    <row r="11" spans="3:19" ht="21.75" customHeight="1">
      <c r="C11" s="8">
        <v>1</v>
      </c>
      <c r="D11" s="9"/>
      <c r="E11" s="10">
        <v>4</v>
      </c>
      <c r="F11" s="9"/>
      <c r="G11" s="9"/>
      <c r="H11" s="9"/>
      <c r="I11" s="11" t="s">
        <v>22</v>
      </c>
      <c r="S11" s="4" t="s">
        <v>23</v>
      </c>
    </row>
    <row r="12" spans="3:19" ht="21.75" customHeight="1">
      <c r="C12" s="8">
        <v>2</v>
      </c>
      <c r="D12" s="9"/>
      <c r="E12" s="10">
        <v>5</v>
      </c>
      <c r="F12" s="9"/>
      <c r="G12" s="9"/>
      <c r="H12" s="9"/>
      <c r="I12" s="11"/>
    </row>
    <row r="13" spans="3:19" ht="21.75" customHeight="1">
      <c r="C13" s="8">
        <v>3</v>
      </c>
      <c r="D13" s="9"/>
      <c r="E13" s="10">
        <v>6</v>
      </c>
      <c r="F13" s="9"/>
      <c r="G13" s="9"/>
      <c r="H13" s="9"/>
      <c r="I13" s="11"/>
      <c r="K13" s="12"/>
      <c r="L13" s="12"/>
      <c r="M13" s="12"/>
      <c r="N13" s="12"/>
      <c r="O13" s="12"/>
      <c r="P13" s="12"/>
      <c r="Q13" s="12"/>
    </row>
    <row r="14" spans="3:19" ht="21.75" customHeight="1">
      <c r="C14" s="8">
        <v>4</v>
      </c>
      <c r="D14" s="9"/>
      <c r="E14" s="10">
        <v>7</v>
      </c>
      <c r="F14" s="9"/>
      <c r="G14" s="9"/>
      <c r="H14" s="9"/>
      <c r="I14" s="11"/>
      <c r="K14" s="12"/>
      <c r="L14" s="12"/>
      <c r="M14" s="12"/>
      <c r="N14" s="12"/>
      <c r="O14" s="12"/>
      <c r="P14" s="12"/>
      <c r="Q14" s="12"/>
    </row>
    <row r="15" spans="3:19" ht="21.75" customHeight="1">
      <c r="C15" s="8">
        <v>5</v>
      </c>
      <c r="D15" s="9"/>
      <c r="E15" s="10">
        <v>8</v>
      </c>
      <c r="F15" s="9"/>
      <c r="G15" s="9"/>
      <c r="H15" s="9"/>
      <c r="I15" s="11"/>
      <c r="K15" s="13"/>
      <c r="L15" s="14"/>
      <c r="M15" s="14"/>
      <c r="N15" s="14"/>
      <c r="O15" s="14"/>
      <c r="P15" s="15"/>
      <c r="Q15" s="16"/>
    </row>
    <row r="16" spans="3:19" ht="21.75" customHeight="1">
      <c r="C16" s="8">
        <v>6</v>
      </c>
      <c r="D16" s="9"/>
      <c r="E16" s="10">
        <v>9</v>
      </c>
      <c r="F16" s="9"/>
      <c r="G16" s="9"/>
      <c r="H16" s="9"/>
      <c r="I16" s="11"/>
      <c r="K16" s="13"/>
      <c r="L16" s="16"/>
      <c r="M16" s="16"/>
      <c r="N16" s="16"/>
      <c r="O16" s="16"/>
      <c r="P16" s="17"/>
      <c r="Q16" s="17"/>
    </row>
    <row r="17" spans="1:25" ht="21.75" customHeight="1">
      <c r="C17" s="8">
        <v>7</v>
      </c>
      <c r="D17" s="9"/>
      <c r="E17" s="10">
        <v>10</v>
      </c>
      <c r="F17" s="9"/>
      <c r="G17" s="9"/>
      <c r="H17" s="9"/>
      <c r="I17" s="11"/>
      <c r="K17" s="13"/>
      <c r="L17" s="16"/>
      <c r="M17" s="16"/>
      <c r="N17" s="16"/>
      <c r="O17" s="16"/>
      <c r="P17" s="17"/>
      <c r="Q17" s="17"/>
    </row>
    <row r="18" spans="1:25" ht="21.75" customHeight="1">
      <c r="C18" s="8">
        <v>8</v>
      </c>
      <c r="D18" s="9"/>
      <c r="E18" s="10">
        <v>11</v>
      </c>
      <c r="F18" s="9"/>
      <c r="G18" s="9"/>
      <c r="H18" s="9"/>
      <c r="I18" s="11"/>
      <c r="K18" s="13"/>
      <c r="L18" s="16"/>
      <c r="M18" s="16"/>
      <c r="N18" s="16"/>
      <c r="O18" s="16"/>
      <c r="P18" s="17"/>
      <c r="Q18" s="17"/>
    </row>
    <row r="19" spans="1:25" ht="21.75" customHeight="1">
      <c r="C19" s="8">
        <v>9</v>
      </c>
      <c r="D19" s="18"/>
      <c r="E19" s="10">
        <v>12</v>
      </c>
      <c r="F19" s="9"/>
      <c r="G19" s="9"/>
      <c r="H19" s="9"/>
      <c r="I19" s="11"/>
      <c r="K19" s="13"/>
      <c r="L19" s="16"/>
      <c r="M19" s="16"/>
      <c r="N19" s="16"/>
      <c r="O19" s="16"/>
      <c r="P19" s="17"/>
      <c r="Q19" s="17"/>
    </row>
    <row r="20" spans="1:25" ht="21.75" customHeight="1">
      <c r="C20" s="8">
        <v>10</v>
      </c>
      <c r="D20" s="18"/>
      <c r="E20" s="10">
        <v>13</v>
      </c>
      <c r="F20" s="9"/>
      <c r="G20" s="9"/>
      <c r="H20" s="9"/>
      <c r="I20" s="11"/>
      <c r="K20" s="13"/>
      <c r="L20" s="16"/>
      <c r="M20" s="16"/>
      <c r="N20" s="16"/>
      <c r="O20" s="16"/>
      <c r="P20" s="17"/>
      <c r="Q20" s="17"/>
    </row>
    <row r="21" spans="1:25" ht="21.75" customHeight="1">
      <c r="C21" s="8">
        <v>11</v>
      </c>
      <c r="D21" s="18"/>
      <c r="E21" s="10">
        <v>14</v>
      </c>
      <c r="F21" s="9"/>
      <c r="G21" s="9"/>
      <c r="H21" s="9"/>
      <c r="I21" s="11"/>
      <c r="K21" s="13"/>
      <c r="L21" s="16"/>
      <c r="M21" s="16"/>
      <c r="N21" s="16"/>
      <c r="O21" s="16"/>
      <c r="P21" s="17"/>
      <c r="Q21" s="17"/>
    </row>
    <row r="22" spans="1:25" ht="21.75" customHeight="1">
      <c r="C22" s="8">
        <v>12</v>
      </c>
      <c r="D22" s="18"/>
      <c r="E22" s="10">
        <v>15</v>
      </c>
      <c r="F22" s="9"/>
      <c r="G22" s="9"/>
      <c r="H22" s="9"/>
      <c r="I22" s="11"/>
      <c r="K22" s="13"/>
      <c r="L22" s="14"/>
      <c r="M22" s="14"/>
      <c r="N22" s="14"/>
      <c r="O22" s="14"/>
      <c r="P22" s="15"/>
      <c r="Q22" s="16"/>
    </row>
    <row r="23" spans="1:25" ht="21.75" customHeight="1">
      <c r="C23" s="8">
        <v>13</v>
      </c>
      <c r="D23" s="18"/>
      <c r="E23" s="10">
        <v>16</v>
      </c>
      <c r="F23" s="9"/>
      <c r="G23" s="9"/>
      <c r="H23" s="9"/>
      <c r="I23" s="11"/>
      <c r="K23" s="13"/>
      <c r="L23" s="16"/>
      <c r="M23" s="16"/>
      <c r="N23" s="16"/>
      <c r="O23" s="16"/>
      <c r="P23" s="17"/>
      <c r="Q23" s="17"/>
    </row>
    <row r="24" spans="1:25" ht="21.75" customHeight="1">
      <c r="C24" s="8">
        <v>14</v>
      </c>
      <c r="D24" s="18"/>
      <c r="E24" s="10">
        <v>17</v>
      </c>
      <c r="F24" s="9"/>
      <c r="G24" s="9"/>
      <c r="H24" s="9"/>
      <c r="I24" s="11"/>
      <c r="K24" s="19" t="s">
        <v>24</v>
      </c>
      <c r="L24" s="16"/>
      <c r="M24" s="16"/>
      <c r="N24" s="16"/>
      <c r="O24" s="16"/>
      <c r="P24" s="17"/>
      <c r="Q24" s="17"/>
    </row>
    <row r="25" spans="1:25" ht="21.75" customHeight="1">
      <c r="C25" s="20">
        <v>15</v>
      </c>
      <c r="D25" s="21"/>
      <c r="E25" s="22">
        <v>18</v>
      </c>
      <c r="F25" s="23"/>
      <c r="G25" s="23"/>
      <c r="H25" s="23"/>
      <c r="I25" s="24"/>
      <c r="K25" s="19" t="s">
        <v>25</v>
      </c>
      <c r="L25" s="16"/>
      <c r="M25" s="16"/>
      <c r="N25" s="16"/>
      <c r="O25" s="16"/>
      <c r="P25" s="17"/>
      <c r="Q25" s="17"/>
    </row>
    <row r="26" spans="1:25" ht="22.5" customHeight="1">
      <c r="K26" s="13"/>
      <c r="L26" s="16"/>
      <c r="M26" s="16"/>
      <c r="N26" s="16"/>
      <c r="O26" s="16"/>
      <c r="P26" s="17"/>
      <c r="Q26" s="17"/>
    </row>
    <row r="27" spans="1:25" ht="21" customHeight="1">
      <c r="C27" s="85"/>
      <c r="D27" s="77"/>
      <c r="E27" s="76" t="s">
        <v>26</v>
      </c>
      <c r="F27" s="86"/>
      <c r="G27" s="86"/>
      <c r="H27" s="77"/>
      <c r="I27" s="7" t="s">
        <v>27</v>
      </c>
      <c r="J27" s="25"/>
      <c r="K27" s="87" t="s">
        <v>28</v>
      </c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9"/>
    </row>
    <row r="28" spans="1:25" ht="21" customHeight="1">
      <c r="C28" s="73" t="s">
        <v>29</v>
      </c>
      <c r="D28" s="74"/>
      <c r="E28" s="75"/>
      <c r="F28" s="61"/>
      <c r="G28" s="61"/>
      <c r="H28" s="74"/>
      <c r="I28" s="11"/>
      <c r="K28" s="90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2"/>
    </row>
    <row r="29" spans="1:25" ht="21" customHeight="1">
      <c r="C29" s="73" t="s">
        <v>29</v>
      </c>
      <c r="D29" s="74"/>
      <c r="E29" s="75"/>
      <c r="F29" s="61"/>
      <c r="G29" s="61"/>
      <c r="H29" s="74"/>
      <c r="I29" s="11"/>
      <c r="K29" s="26" t="s">
        <v>26</v>
      </c>
      <c r="L29" s="76" t="str">
        <f>IF(E29="","",E29)</f>
        <v/>
      </c>
      <c r="M29" s="77"/>
      <c r="N29" s="47" t="s">
        <v>30</v>
      </c>
      <c r="O29" s="78"/>
      <c r="P29" s="79"/>
      <c r="Q29" s="27"/>
      <c r="R29" s="27"/>
      <c r="S29" s="27"/>
      <c r="T29" s="28"/>
      <c r="U29" s="76" t="str">
        <f>IF(E30="","",E30)</f>
        <v/>
      </c>
      <c r="V29" s="77"/>
      <c r="W29" s="47" t="s">
        <v>30</v>
      </c>
      <c r="X29" s="78"/>
      <c r="Y29" s="79"/>
    </row>
    <row r="30" spans="1:25" ht="21" customHeight="1">
      <c r="A30" s="4" t="s">
        <v>31</v>
      </c>
      <c r="C30" s="73" t="s">
        <v>29</v>
      </c>
      <c r="D30" s="74"/>
      <c r="E30" s="75"/>
      <c r="F30" s="61"/>
      <c r="G30" s="61"/>
      <c r="H30" s="74"/>
      <c r="I30" s="11"/>
      <c r="K30" s="29" t="s">
        <v>32</v>
      </c>
      <c r="L30" s="10" t="s">
        <v>33</v>
      </c>
      <c r="M30" s="10" t="s">
        <v>34</v>
      </c>
      <c r="N30" s="72" t="s">
        <v>20</v>
      </c>
      <c r="O30" s="61"/>
      <c r="P30" s="62"/>
      <c r="Q30" s="16"/>
      <c r="R30" s="16"/>
      <c r="S30" s="16"/>
      <c r="T30" s="17"/>
      <c r="U30" s="10" t="s">
        <v>33</v>
      </c>
      <c r="V30" s="10" t="s">
        <v>34</v>
      </c>
      <c r="W30" s="72" t="s">
        <v>20</v>
      </c>
      <c r="X30" s="61"/>
      <c r="Y30" s="62"/>
    </row>
    <row r="31" spans="1:25" ht="21" customHeight="1">
      <c r="A31" s="4" t="s">
        <v>35</v>
      </c>
      <c r="C31" s="80" t="s">
        <v>29</v>
      </c>
      <c r="D31" s="81"/>
      <c r="E31" s="103"/>
      <c r="F31" s="83"/>
      <c r="G31" s="83"/>
      <c r="H31" s="81"/>
      <c r="I31" s="24"/>
      <c r="K31" s="29" t="s">
        <v>55</v>
      </c>
      <c r="L31" s="9"/>
      <c r="M31" s="9"/>
      <c r="N31" s="60"/>
      <c r="O31" s="61"/>
      <c r="P31" s="62"/>
      <c r="Q31" s="16"/>
      <c r="R31" s="16"/>
      <c r="S31" s="16"/>
      <c r="T31" s="17"/>
      <c r="U31" s="9"/>
      <c r="V31" s="9"/>
      <c r="W31" s="60"/>
      <c r="X31" s="61"/>
      <c r="Y31" s="62"/>
    </row>
    <row r="32" spans="1:25" ht="21" customHeight="1">
      <c r="D32" s="30"/>
      <c r="K32" s="31" t="s">
        <v>56</v>
      </c>
      <c r="L32" s="9"/>
      <c r="M32" s="9"/>
      <c r="N32" s="60"/>
      <c r="O32" s="61"/>
      <c r="P32" s="62"/>
      <c r="Q32" s="16"/>
      <c r="R32" s="16"/>
      <c r="S32" s="16"/>
      <c r="T32" s="17"/>
      <c r="U32" s="9"/>
      <c r="V32" s="9"/>
      <c r="W32" s="60"/>
      <c r="X32" s="61"/>
      <c r="Y32" s="62"/>
    </row>
    <row r="33" spans="1:25" ht="21" customHeight="1">
      <c r="C33" s="104" t="s">
        <v>36</v>
      </c>
      <c r="D33" s="94"/>
      <c r="E33" s="104"/>
      <c r="F33" s="94"/>
      <c r="G33" s="94"/>
      <c r="H33" s="94"/>
      <c r="I33" s="94"/>
      <c r="K33" s="31" t="s">
        <v>57</v>
      </c>
      <c r="L33" s="9"/>
      <c r="M33" s="9"/>
      <c r="N33" s="60"/>
      <c r="O33" s="61"/>
      <c r="P33" s="62"/>
      <c r="Q33" s="16"/>
      <c r="R33" s="16"/>
      <c r="S33" s="16"/>
      <c r="T33" s="17"/>
      <c r="U33" s="9"/>
      <c r="V33" s="9"/>
      <c r="W33" s="60"/>
      <c r="X33" s="61"/>
      <c r="Y33" s="62"/>
    </row>
    <row r="34" spans="1:25" ht="21" customHeight="1" thickBot="1">
      <c r="A34" s="4" t="s">
        <v>37</v>
      </c>
      <c r="C34" s="85" t="s">
        <v>38</v>
      </c>
      <c r="D34" s="77"/>
      <c r="E34" s="102"/>
      <c r="F34" s="86"/>
      <c r="G34" s="86"/>
      <c r="H34" s="86"/>
      <c r="I34" s="79"/>
      <c r="K34" s="31" t="s">
        <v>58</v>
      </c>
      <c r="L34" s="48"/>
      <c r="M34" s="48"/>
      <c r="N34" s="99"/>
      <c r="O34" s="100"/>
      <c r="P34" s="101"/>
      <c r="Q34" s="16"/>
      <c r="R34" s="16"/>
      <c r="S34" s="16"/>
      <c r="T34" s="17"/>
      <c r="U34" s="48"/>
      <c r="V34" s="48"/>
      <c r="W34" s="99"/>
      <c r="X34" s="100"/>
      <c r="Y34" s="101"/>
    </row>
    <row r="35" spans="1:25" ht="21" customHeight="1">
      <c r="A35" s="4" t="s">
        <v>39</v>
      </c>
      <c r="C35" s="73" t="s">
        <v>40</v>
      </c>
      <c r="D35" s="74"/>
      <c r="E35" s="75"/>
      <c r="F35" s="61"/>
      <c r="G35" s="61"/>
      <c r="H35" s="61"/>
      <c r="I35" s="62"/>
      <c r="K35" s="49" t="s">
        <v>26</v>
      </c>
      <c r="L35" s="68" t="str">
        <f>IF(E29="","",E29)</f>
        <v/>
      </c>
      <c r="M35" s="69"/>
      <c r="N35" s="50" t="s">
        <v>30</v>
      </c>
      <c r="O35" s="70"/>
      <c r="P35" s="105"/>
      <c r="Q35" s="51"/>
      <c r="R35" s="51"/>
      <c r="S35" s="51"/>
      <c r="T35" s="52"/>
      <c r="U35" s="68" t="str">
        <f>IF(E31="","",E31)</f>
        <v/>
      </c>
      <c r="V35" s="69"/>
      <c r="W35" s="50" t="s">
        <v>30</v>
      </c>
      <c r="X35" s="70"/>
      <c r="Y35" s="71"/>
    </row>
    <row r="36" spans="1:25" ht="21" customHeight="1">
      <c r="A36" s="4" t="s">
        <v>25</v>
      </c>
      <c r="C36" s="73" t="s">
        <v>41</v>
      </c>
      <c r="D36" s="74"/>
      <c r="E36" s="75"/>
      <c r="F36" s="61"/>
      <c r="G36" s="61"/>
      <c r="H36" s="61"/>
      <c r="I36" s="62"/>
      <c r="K36" s="53" t="s">
        <v>32</v>
      </c>
      <c r="L36" s="10" t="s">
        <v>33</v>
      </c>
      <c r="M36" s="10" t="s">
        <v>34</v>
      </c>
      <c r="N36" s="72" t="s">
        <v>20</v>
      </c>
      <c r="O36" s="61"/>
      <c r="P36" s="62"/>
      <c r="Q36" s="16"/>
      <c r="R36" s="16"/>
      <c r="S36" s="16"/>
      <c r="T36" s="17"/>
      <c r="U36" s="10" t="s">
        <v>33</v>
      </c>
      <c r="V36" s="10" t="s">
        <v>34</v>
      </c>
      <c r="W36" s="72" t="s">
        <v>20</v>
      </c>
      <c r="X36" s="61"/>
      <c r="Y36" s="63"/>
    </row>
    <row r="37" spans="1:25" ht="21" customHeight="1">
      <c r="C37" s="73" t="s">
        <v>42</v>
      </c>
      <c r="D37" s="74"/>
      <c r="E37" s="75"/>
      <c r="F37" s="61"/>
      <c r="G37" s="61"/>
      <c r="H37" s="61"/>
      <c r="I37" s="62"/>
      <c r="K37" s="29" t="s">
        <v>55</v>
      </c>
      <c r="L37" s="9"/>
      <c r="M37" s="9"/>
      <c r="N37" s="60"/>
      <c r="O37" s="61"/>
      <c r="P37" s="62"/>
      <c r="Q37" s="16"/>
      <c r="R37" s="16"/>
      <c r="S37" s="16"/>
      <c r="T37" s="17"/>
      <c r="U37" s="9"/>
      <c r="V37" s="9"/>
      <c r="W37" s="60"/>
      <c r="X37" s="61"/>
      <c r="Y37" s="63"/>
    </row>
    <row r="38" spans="1:25" ht="21" customHeight="1" thickBot="1">
      <c r="A38" s="58" t="s">
        <v>51</v>
      </c>
      <c r="C38" s="80" t="s">
        <v>43</v>
      </c>
      <c r="D38" s="81"/>
      <c r="E38" s="103"/>
      <c r="F38" s="83"/>
      <c r="G38" s="83"/>
      <c r="H38" s="83"/>
      <c r="I38" s="84"/>
      <c r="K38" s="31" t="s">
        <v>56</v>
      </c>
      <c r="L38" s="9"/>
      <c r="M38" s="9"/>
      <c r="N38" s="60"/>
      <c r="O38" s="61"/>
      <c r="P38" s="62"/>
      <c r="Q38" s="16"/>
      <c r="R38" s="16"/>
      <c r="S38" s="16"/>
      <c r="T38" s="17"/>
      <c r="U38" s="9"/>
      <c r="V38" s="9"/>
      <c r="W38" s="60"/>
      <c r="X38" s="61"/>
      <c r="Y38" s="63"/>
    </row>
    <row r="39" spans="1:25" ht="21" customHeight="1">
      <c r="A39" s="57" t="s">
        <v>48</v>
      </c>
      <c r="D39" s="13"/>
      <c r="E39" s="104"/>
      <c r="F39" s="94"/>
      <c r="G39" s="94"/>
      <c r="H39" s="13"/>
      <c r="K39" s="31" t="s">
        <v>57</v>
      </c>
      <c r="L39" s="9"/>
      <c r="M39" s="9"/>
      <c r="N39" s="60"/>
      <c r="O39" s="61"/>
      <c r="P39" s="62"/>
      <c r="Q39" s="16"/>
      <c r="R39" s="16"/>
      <c r="S39" s="16"/>
      <c r="T39" s="17"/>
      <c r="U39" s="9"/>
      <c r="V39" s="9"/>
      <c r="W39" s="60"/>
      <c r="X39" s="61"/>
      <c r="Y39" s="63"/>
    </row>
    <row r="40" spans="1:25" ht="21" customHeight="1" thickBot="1">
      <c r="A40" s="58" t="s">
        <v>52</v>
      </c>
      <c r="D40" s="32"/>
      <c r="E40" s="32"/>
      <c r="F40" s="32"/>
      <c r="G40" s="32"/>
      <c r="H40" s="32"/>
      <c r="K40" s="59" t="s">
        <v>58</v>
      </c>
      <c r="L40" s="54"/>
      <c r="M40" s="54"/>
      <c r="N40" s="64"/>
      <c r="O40" s="65"/>
      <c r="P40" s="66"/>
      <c r="Q40" s="55"/>
      <c r="R40" s="55"/>
      <c r="S40" s="55"/>
      <c r="T40" s="56"/>
      <c r="U40" s="54"/>
      <c r="V40" s="54"/>
      <c r="W40" s="64"/>
      <c r="X40" s="65"/>
      <c r="Y40" s="67"/>
    </row>
    <row r="41" spans="1:25" ht="21" customHeight="1">
      <c r="A41" s="4" t="s">
        <v>49</v>
      </c>
    </row>
    <row r="42" spans="1:25" ht="21" customHeight="1">
      <c r="A42" s="4" t="s">
        <v>50</v>
      </c>
    </row>
    <row r="43" spans="1:25" ht="21" customHeight="1"/>
    <row r="44" spans="1:25" ht="21" customHeight="1"/>
    <row r="45" spans="1:25" ht="21" customHeight="1"/>
    <row r="46" spans="1:25" ht="21" customHeight="1"/>
    <row r="47" spans="1:25" ht="21" customHeight="1"/>
    <row r="48" spans="1:25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0">
    <mergeCell ref="E39:G39"/>
    <mergeCell ref="C35:D35"/>
    <mergeCell ref="E35:I35"/>
    <mergeCell ref="C36:D36"/>
    <mergeCell ref="E36:I36"/>
    <mergeCell ref="C37:D37"/>
    <mergeCell ref="E37:I37"/>
    <mergeCell ref="C38:D38"/>
    <mergeCell ref="W30:Y30"/>
    <mergeCell ref="O35:P35"/>
    <mergeCell ref="N36:P36"/>
    <mergeCell ref="N37:P37"/>
    <mergeCell ref="U35:V35"/>
    <mergeCell ref="C34:D34"/>
    <mergeCell ref="E34:I34"/>
    <mergeCell ref="E38:I38"/>
    <mergeCell ref="C30:D30"/>
    <mergeCell ref="C31:D31"/>
    <mergeCell ref="E31:H31"/>
    <mergeCell ref="C33:D33"/>
    <mergeCell ref="E33:I33"/>
    <mergeCell ref="E30:H30"/>
    <mergeCell ref="J5:K5"/>
    <mergeCell ref="C6:D6"/>
    <mergeCell ref="E8:I8"/>
    <mergeCell ref="J8:K8"/>
    <mergeCell ref="E6:I6"/>
    <mergeCell ref="J6:K6"/>
    <mergeCell ref="E7:I7"/>
    <mergeCell ref="J7:K7"/>
    <mergeCell ref="C8:D8"/>
    <mergeCell ref="C7:D7"/>
    <mergeCell ref="C1:I2"/>
    <mergeCell ref="C4:D4"/>
    <mergeCell ref="E4:I4"/>
    <mergeCell ref="C5:D5"/>
    <mergeCell ref="E5:I5"/>
    <mergeCell ref="U29:V29"/>
    <mergeCell ref="X29:Y29"/>
    <mergeCell ref="O29:P29"/>
    <mergeCell ref="C9:D9"/>
    <mergeCell ref="E9:I9"/>
    <mergeCell ref="C27:D27"/>
    <mergeCell ref="E27:H27"/>
    <mergeCell ref="K27:Y28"/>
    <mergeCell ref="C28:D28"/>
    <mergeCell ref="E28:H28"/>
    <mergeCell ref="M6:P9"/>
    <mergeCell ref="N30:P30"/>
    <mergeCell ref="N31:P31"/>
    <mergeCell ref="N32:P32"/>
    <mergeCell ref="N33:P33"/>
    <mergeCell ref="C29:D29"/>
    <mergeCell ref="E29:H29"/>
    <mergeCell ref="L29:M29"/>
    <mergeCell ref="W37:Y37"/>
    <mergeCell ref="W31:Y31"/>
    <mergeCell ref="W32:Y32"/>
    <mergeCell ref="W33:Y33"/>
    <mergeCell ref="L35:M35"/>
    <mergeCell ref="X35:Y35"/>
    <mergeCell ref="W36:Y36"/>
    <mergeCell ref="W34:Y34"/>
    <mergeCell ref="N34:P34"/>
    <mergeCell ref="N39:P39"/>
    <mergeCell ref="W39:Y39"/>
    <mergeCell ref="N40:P40"/>
    <mergeCell ref="W40:Y40"/>
    <mergeCell ref="N38:P38"/>
    <mergeCell ref="W38:Y38"/>
  </mergeCells>
  <phoneticPr fontId="12"/>
  <dataValidations count="5">
    <dataValidation type="list" allowBlank="1" showErrorMessage="1" sqref="E5" xr:uid="{00000000-0002-0000-0000-000000000000}">
      <formula1>$A$29:$A$31</formula1>
    </dataValidation>
    <dataValidation type="list" allowBlank="1" showErrorMessage="1" sqref="J6:J8" xr:uid="{00000000-0002-0000-0000-000001000000}">
      <formula1>$S$5:$S$11</formula1>
    </dataValidation>
    <dataValidation type="list" allowBlank="1" showErrorMessage="1" sqref="I28:I31" xr:uid="{00000000-0002-0000-0000-000002000000}">
      <formula1>$A$38:$A$42</formula1>
    </dataValidation>
    <dataValidation type="list" allowBlank="1" showErrorMessage="1" sqref="L17:O21 L24:O26 E39 H39 Q29:S40" xr:uid="{00000000-0002-0000-0000-000003000000}">
      <formula1>$W$36:$W$37</formula1>
    </dataValidation>
    <dataValidation type="list" allowBlank="1" showErrorMessage="1" sqref="L31:M34 U31:V34 L37:M40 U37:V40" xr:uid="{00000000-0002-0000-0000-000004000000}">
      <formula1>$K$24:$K$25</formula1>
    </dataValidation>
  </dataValidations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000"/>
  <sheetViews>
    <sheetView workbookViewId="0"/>
  </sheetViews>
  <sheetFormatPr defaultColWidth="11.25" defaultRowHeight="15" customHeight="1"/>
  <cols>
    <col min="1" max="1" width="1.58203125" customWidth="1"/>
    <col min="2" max="2" width="10.5" customWidth="1"/>
    <col min="3" max="3" width="4.08203125" customWidth="1"/>
    <col min="4" max="5" width="3.5" customWidth="1"/>
    <col min="6" max="6" width="11.83203125" customWidth="1"/>
    <col min="7" max="7" width="5.5" customWidth="1"/>
    <col min="8" max="8" width="10.75" customWidth="1"/>
    <col min="9" max="20" width="5.5" customWidth="1"/>
    <col min="21" max="21" width="5.75" customWidth="1"/>
    <col min="22" max="26" width="6.75" customWidth="1"/>
  </cols>
  <sheetData>
    <row r="1" spans="2:7" ht="14.25" customHeight="1"/>
    <row r="2" spans="2:7" ht="14.25" customHeight="1"/>
    <row r="3" spans="2:7" ht="14.25" customHeight="1"/>
    <row r="4" spans="2:7" ht="12" customHeight="1">
      <c r="B4" s="33" t="s">
        <v>2</v>
      </c>
      <c r="C4" s="106" t="str">
        <f>IF(申込み!E4=0,"",申込み!E4)</f>
        <v/>
      </c>
      <c r="D4" s="86"/>
      <c r="E4" s="86"/>
      <c r="F4" s="77"/>
      <c r="G4" s="34" t="str">
        <f>IF(申込み!E5=0,"",申込み!E5)</f>
        <v/>
      </c>
    </row>
    <row r="5" spans="2:7" ht="12" customHeight="1">
      <c r="B5" s="35" t="s">
        <v>44</v>
      </c>
      <c r="C5" s="107" t="str">
        <f>IF(申込み!E6=0,"",申込み!E6)</f>
        <v/>
      </c>
      <c r="D5" s="61"/>
      <c r="E5" s="61"/>
      <c r="F5" s="61"/>
      <c r="G5" s="62"/>
    </row>
    <row r="6" spans="2:7" ht="12" customHeight="1">
      <c r="B6" s="35" t="s">
        <v>6</v>
      </c>
      <c r="C6" s="107" t="str">
        <f>IF(申込み!E7=0,"",申込み!E7)</f>
        <v/>
      </c>
      <c r="D6" s="61"/>
      <c r="E6" s="61"/>
      <c r="F6" s="61"/>
      <c r="G6" s="62"/>
    </row>
    <row r="7" spans="2:7" ht="12" customHeight="1">
      <c r="B7" s="35" t="s">
        <v>45</v>
      </c>
      <c r="C7" s="107" t="str">
        <f>IF(申込み!E8=0,"",申込み!E8)</f>
        <v/>
      </c>
      <c r="D7" s="61"/>
      <c r="E7" s="61"/>
      <c r="F7" s="61"/>
      <c r="G7" s="62"/>
    </row>
    <row r="8" spans="2:7" ht="12" customHeight="1">
      <c r="B8" s="36" t="s">
        <v>12</v>
      </c>
      <c r="C8" s="108" t="str">
        <f>IF(申込み!E9=0,"",申込み!E9)</f>
        <v/>
      </c>
      <c r="D8" s="83"/>
      <c r="E8" s="83"/>
      <c r="F8" s="83"/>
      <c r="G8" s="84"/>
    </row>
    <row r="9" spans="2:7" ht="12" customHeight="1">
      <c r="B9" s="33" t="s">
        <v>15</v>
      </c>
      <c r="C9" s="37" t="s">
        <v>16</v>
      </c>
      <c r="D9" s="38" t="s">
        <v>17</v>
      </c>
      <c r="E9" s="38" t="s">
        <v>18</v>
      </c>
      <c r="F9" s="38" t="s">
        <v>19</v>
      </c>
      <c r="G9" s="39" t="s">
        <v>20</v>
      </c>
    </row>
    <row r="10" spans="2:7" ht="12" customHeight="1">
      <c r="B10" s="35" t="str">
        <f>IF(申込み!D11=0,"",申込み!D11)</f>
        <v/>
      </c>
      <c r="C10" s="40">
        <v>4</v>
      </c>
      <c r="D10" s="40" t="str">
        <f>IF(申込み!F11=0,"",申込み!F11)</f>
        <v/>
      </c>
      <c r="E10" s="40" t="str">
        <f>IF(申込み!G11=0,"",申込み!G11)</f>
        <v/>
      </c>
      <c r="F10" s="40" t="str">
        <f>IF(申込み!H11=0,"",申込み!H11)</f>
        <v/>
      </c>
      <c r="G10" s="41" t="str">
        <f>IF(申込み!I11=0,"",申込み!I11)</f>
        <v>CAP</v>
      </c>
    </row>
    <row r="11" spans="2:7" ht="12" customHeight="1">
      <c r="B11" s="35" t="str">
        <f>IF(申込み!D12=0,"",申込み!D12)</f>
        <v/>
      </c>
      <c r="C11" s="40">
        <v>5</v>
      </c>
      <c r="D11" s="40" t="str">
        <f>IF(申込み!F12=0,"",申込み!F12)</f>
        <v/>
      </c>
      <c r="E11" s="40" t="str">
        <f>IF(申込み!G12=0,"",申込み!G12)</f>
        <v/>
      </c>
      <c r="F11" s="40" t="str">
        <f>IF(申込み!H12=0,"",申込み!H12)</f>
        <v/>
      </c>
      <c r="G11" s="42" t="str">
        <f>IF(申込み!I12=0,"",申込み!I12)</f>
        <v/>
      </c>
    </row>
    <row r="12" spans="2:7" ht="12" customHeight="1">
      <c r="B12" s="35" t="str">
        <f>IF(申込み!D13=0,"",申込み!D13)</f>
        <v/>
      </c>
      <c r="C12" s="40">
        <v>6</v>
      </c>
      <c r="D12" s="40" t="str">
        <f>IF(申込み!F13=0,"",申込み!F13)</f>
        <v/>
      </c>
      <c r="E12" s="40" t="str">
        <f>IF(申込み!G13=0,"",申込み!G13)</f>
        <v/>
      </c>
      <c r="F12" s="40" t="str">
        <f>IF(申込み!H13=0,"",申込み!H13)</f>
        <v/>
      </c>
      <c r="G12" s="42" t="str">
        <f>IF(申込み!I13=0,"",申込み!I13)</f>
        <v/>
      </c>
    </row>
    <row r="13" spans="2:7" ht="12" customHeight="1">
      <c r="B13" s="35" t="str">
        <f>IF(申込み!D14=0,"",申込み!D14)</f>
        <v/>
      </c>
      <c r="C13" s="40">
        <v>7</v>
      </c>
      <c r="D13" s="40" t="str">
        <f>IF(申込み!F14=0,"",申込み!F14)</f>
        <v/>
      </c>
      <c r="E13" s="40" t="str">
        <f>IF(申込み!G14=0,"",申込み!G14)</f>
        <v/>
      </c>
      <c r="F13" s="40" t="str">
        <f>IF(申込み!H14=0,"",申込み!H14)</f>
        <v/>
      </c>
      <c r="G13" s="42" t="str">
        <f>IF(申込み!I14=0,"",申込み!I14)</f>
        <v/>
      </c>
    </row>
    <row r="14" spans="2:7" ht="12" customHeight="1">
      <c r="B14" s="35" t="str">
        <f>IF(申込み!D15=0,"",申込み!D15)</f>
        <v/>
      </c>
      <c r="C14" s="40">
        <v>8</v>
      </c>
      <c r="D14" s="40" t="str">
        <f>IF(申込み!F15=0,"",申込み!F15)</f>
        <v/>
      </c>
      <c r="E14" s="40" t="str">
        <f>IF(申込み!G15=0,"",申込み!G15)</f>
        <v/>
      </c>
      <c r="F14" s="40" t="str">
        <f>IF(申込み!H15=0,"",申込み!H15)</f>
        <v/>
      </c>
      <c r="G14" s="42" t="str">
        <f>IF(申込み!I15=0,"",申込み!I15)</f>
        <v/>
      </c>
    </row>
    <row r="15" spans="2:7" ht="12" customHeight="1">
      <c r="B15" s="35" t="str">
        <f>IF(申込み!D16=0,"",申込み!D16)</f>
        <v/>
      </c>
      <c r="C15" s="40">
        <v>9</v>
      </c>
      <c r="D15" s="40" t="str">
        <f>IF(申込み!F16=0,"",申込み!F16)</f>
        <v/>
      </c>
      <c r="E15" s="40" t="str">
        <f>IF(申込み!G16=0,"",申込み!G16)</f>
        <v/>
      </c>
      <c r="F15" s="40" t="str">
        <f>IF(申込み!H16=0,"",申込み!H16)</f>
        <v/>
      </c>
      <c r="G15" s="42" t="str">
        <f>IF(申込み!I16=0,"",申込み!I16)</f>
        <v/>
      </c>
    </row>
    <row r="16" spans="2:7" ht="12" customHeight="1">
      <c r="B16" s="35" t="str">
        <f>IF(申込み!D17=0,"",申込み!D17)</f>
        <v/>
      </c>
      <c r="C16" s="40">
        <v>10</v>
      </c>
      <c r="D16" s="40" t="str">
        <f>IF(申込み!F17=0,"",申込み!F17)</f>
        <v/>
      </c>
      <c r="E16" s="40" t="str">
        <f>IF(申込み!G17=0,"",申込み!G17)</f>
        <v/>
      </c>
      <c r="F16" s="40" t="str">
        <f>IF(申込み!H17=0,"",申込み!H17)</f>
        <v/>
      </c>
      <c r="G16" s="42" t="str">
        <f>IF(申込み!I17=0,"",申込み!I17)</f>
        <v/>
      </c>
    </row>
    <row r="17" spans="2:21" ht="12" customHeight="1">
      <c r="B17" s="35" t="str">
        <f>IF(申込み!D18=0,"",申込み!D18)</f>
        <v/>
      </c>
      <c r="C17" s="40">
        <v>11</v>
      </c>
      <c r="D17" s="40" t="str">
        <f>IF(申込み!F18=0,"",申込み!F18)</f>
        <v/>
      </c>
      <c r="E17" s="40" t="str">
        <f>IF(申込み!G18=0,"",申込み!G18)</f>
        <v/>
      </c>
      <c r="F17" s="40" t="str">
        <f>IF(申込み!H18=0,"",申込み!H18)</f>
        <v/>
      </c>
      <c r="G17" s="42" t="str">
        <f>IF(申込み!I18=0,"",申込み!I18)</f>
        <v/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2:21" ht="12" customHeight="1">
      <c r="B18" s="35" t="str">
        <f>IF(申込み!D19=0,"",申込み!D19)</f>
        <v/>
      </c>
      <c r="C18" s="40">
        <v>12</v>
      </c>
      <c r="D18" s="40" t="str">
        <f>IF(申込み!F19=0,"",申込み!F19)</f>
        <v/>
      </c>
      <c r="E18" s="40" t="str">
        <f>IF(申込み!G19=0,"",申込み!G19)</f>
        <v/>
      </c>
      <c r="F18" s="40" t="str">
        <f>IF(申込み!H19=0,"",申込み!H19)</f>
        <v/>
      </c>
      <c r="G18" s="42" t="str">
        <f>IF(申込み!I19=0,"",申込み!I19)</f>
        <v/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2:21" ht="12" customHeight="1">
      <c r="B19" s="35" t="str">
        <f>IF(申込み!D20=0,"",申込み!D20)</f>
        <v/>
      </c>
      <c r="C19" s="40">
        <v>13</v>
      </c>
      <c r="D19" s="40" t="str">
        <f>IF(申込み!F20=0,"",申込み!F20)</f>
        <v/>
      </c>
      <c r="E19" s="40" t="str">
        <f>IF(申込み!G20=0,"",申込み!G20)</f>
        <v/>
      </c>
      <c r="F19" s="40" t="str">
        <f>IF(申込み!H20=0,"",申込み!H20)</f>
        <v/>
      </c>
      <c r="G19" s="42" t="str">
        <f>IF(申込み!I20=0,"",申込み!I20)</f>
        <v/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2:21" ht="12" customHeight="1">
      <c r="B20" s="35" t="str">
        <f>IF(申込み!D21=0,"",申込み!D21)</f>
        <v/>
      </c>
      <c r="C20" s="40">
        <v>14</v>
      </c>
      <c r="D20" s="40" t="str">
        <f>IF(申込み!F21=0,"",申込み!F21)</f>
        <v/>
      </c>
      <c r="E20" s="40" t="str">
        <f>IF(申込み!G21=0,"",申込み!G21)</f>
        <v/>
      </c>
      <c r="F20" s="40" t="str">
        <f>IF(申込み!H21=0,"",申込み!H21)</f>
        <v/>
      </c>
      <c r="G20" s="42" t="str">
        <f>IF(申込み!I21=0,"",申込み!I21)</f>
        <v/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2:21" ht="12" customHeight="1">
      <c r="B21" s="35" t="str">
        <f>IF(申込み!D22=0,"",申込み!D22)</f>
        <v/>
      </c>
      <c r="C21" s="40">
        <v>15</v>
      </c>
      <c r="D21" s="40" t="str">
        <f>IF(申込み!F22=0,"",申込み!F22)</f>
        <v/>
      </c>
      <c r="E21" s="40" t="str">
        <f>IF(申込み!G22=0,"",申込み!G22)</f>
        <v/>
      </c>
      <c r="F21" s="40" t="str">
        <f>IF(申込み!H22=0,"",申込み!H22)</f>
        <v/>
      </c>
      <c r="G21" s="42" t="str">
        <f>IF(申込み!I22=0,"",申込み!I22)</f>
        <v/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2:21" ht="12" customHeight="1">
      <c r="B22" s="35" t="str">
        <f>IF(申込み!D23=0,"",申込み!D23)</f>
        <v/>
      </c>
      <c r="C22" s="40">
        <v>16</v>
      </c>
      <c r="D22" s="40" t="str">
        <f>IF(申込み!F23=0,"",申込み!F23)</f>
        <v/>
      </c>
      <c r="E22" s="40" t="str">
        <f>IF(申込み!G23=0,"",申込み!G23)</f>
        <v/>
      </c>
      <c r="F22" s="40" t="str">
        <f>IF(申込み!H23=0,"",申込み!H23)</f>
        <v/>
      </c>
      <c r="G22" s="42" t="str">
        <f>IF(申込み!I23=0,"",申込み!I23)</f>
        <v/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2:21" ht="12" customHeight="1">
      <c r="B23" s="35" t="str">
        <f>IF(申込み!D24=0,"",申込み!D24)</f>
        <v/>
      </c>
      <c r="C23" s="40">
        <v>17</v>
      </c>
      <c r="D23" s="40" t="str">
        <f>IF(申込み!F24=0,"",申込み!F24)</f>
        <v/>
      </c>
      <c r="E23" s="40" t="str">
        <f>IF(申込み!G24=0,"",申込み!G24)</f>
        <v/>
      </c>
      <c r="F23" s="40" t="str">
        <f>IF(申込み!H24=0,"",申込み!H24)</f>
        <v/>
      </c>
      <c r="G23" s="42" t="str">
        <f>IF(申込み!I24=0,"",申込み!I24)</f>
        <v/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2:21" ht="12" customHeight="1">
      <c r="B24" s="36" t="str">
        <f>IF(申込み!D25=0,"",申込み!D25)</f>
        <v/>
      </c>
      <c r="C24" s="44">
        <v>18</v>
      </c>
      <c r="D24" s="44" t="str">
        <f>IF(申込み!F25=0,"",申込み!F25)</f>
        <v/>
      </c>
      <c r="E24" s="44" t="str">
        <f>IF(申込み!G25=0,"",申込み!G25)</f>
        <v/>
      </c>
      <c r="F24" s="44" t="str">
        <f>IF(申込み!H25=0,"",申込み!H25)</f>
        <v/>
      </c>
      <c r="G24" s="45" t="str">
        <f>IF(申込み!I25=0,"",申込み!I25)</f>
        <v/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2:21" ht="14.25" customHeight="1"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2:21" ht="14.25" customHeight="1"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2:21" ht="14.25" customHeight="1"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2:21" ht="14.25" customHeight="1"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2:21" ht="14.25" customHeight="1"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2:21" ht="14.25" customHeight="1"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2:21" ht="14.25" customHeight="1"/>
    <row r="32" spans="2:2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C4:F4"/>
    <mergeCell ref="C5:G5"/>
    <mergeCell ref="C6:G6"/>
    <mergeCell ref="C7:G7"/>
    <mergeCell ref="C8:G8"/>
  </mergeCells>
  <phoneticPr fontId="12"/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0"/>
  <sheetViews>
    <sheetView workbookViewId="0"/>
  </sheetViews>
  <sheetFormatPr defaultColWidth="11.25" defaultRowHeight="15" customHeight="1"/>
  <cols>
    <col min="1" max="1" width="10.5" customWidth="1"/>
    <col min="2" max="2" width="4.08203125" customWidth="1"/>
    <col min="3" max="4" width="3.5" customWidth="1"/>
    <col min="5" max="5" width="11.83203125" customWidth="1"/>
    <col min="6" max="6" width="5.5" customWidth="1"/>
    <col min="7" max="7" width="10.75" customWidth="1"/>
    <col min="8" max="17" width="5.5" customWidth="1"/>
    <col min="18" max="18" width="5.75" customWidth="1"/>
    <col min="19" max="26" width="6.75" customWidth="1"/>
  </cols>
  <sheetData>
    <row r="1" spans="1:19" ht="14.25" customHeight="1"/>
    <row r="2" spans="1:19" ht="14.25" customHeight="1"/>
    <row r="3" spans="1:19" ht="14.25" customHeight="1"/>
    <row r="4" spans="1:19" ht="14.25" customHeight="1"/>
    <row r="5" spans="1:19" ht="14.25" customHeight="1"/>
    <row r="6" spans="1:19" ht="14.25" customHeight="1"/>
    <row r="7" spans="1:19" ht="14.25" customHeight="1"/>
    <row r="8" spans="1:19" ht="14.25" customHeight="1"/>
    <row r="9" spans="1:19" ht="14.25" customHeight="1">
      <c r="A9" s="4" t="s">
        <v>46</v>
      </c>
    </row>
    <row r="10" spans="1:19" ht="14.25" customHeight="1"/>
    <row r="11" spans="1:19" ht="14.25" customHeight="1">
      <c r="A11" s="109" t="s">
        <v>2</v>
      </c>
      <c r="B11" s="110"/>
      <c r="C11" s="111"/>
      <c r="D11" s="115" t="s">
        <v>47</v>
      </c>
      <c r="E11" s="115" t="s">
        <v>26</v>
      </c>
      <c r="F11" s="115" t="s">
        <v>27</v>
      </c>
      <c r="G11" s="115" t="s">
        <v>30</v>
      </c>
      <c r="H11" s="118" t="str">
        <f>申込み!K31</f>
        <v>４日(土)</v>
      </c>
      <c r="I11" s="74"/>
      <c r="J11" s="118" t="str">
        <f>申込み!K32</f>
        <v>５日(日)</v>
      </c>
      <c r="K11" s="74"/>
      <c r="L11" s="117" t="str">
        <f>申込み!K33</f>
        <v>11日(土)</v>
      </c>
      <c r="M11" s="74"/>
      <c r="N11" s="118" t="str">
        <f>申込み!K34</f>
        <v>12日(日)</v>
      </c>
      <c r="O11" s="74"/>
      <c r="P11" s="109" t="s">
        <v>20</v>
      </c>
      <c r="Q11" s="110"/>
      <c r="R11" s="110"/>
      <c r="S11" s="111"/>
    </row>
    <row r="12" spans="1:19" ht="14.25" customHeight="1">
      <c r="A12" s="112"/>
      <c r="B12" s="113"/>
      <c r="C12" s="114"/>
      <c r="D12" s="116"/>
      <c r="E12" s="116"/>
      <c r="F12" s="116"/>
      <c r="G12" s="116"/>
      <c r="H12" s="46" t="s">
        <v>33</v>
      </c>
      <c r="I12" s="46" t="s">
        <v>34</v>
      </c>
      <c r="J12" s="46" t="s">
        <v>33</v>
      </c>
      <c r="K12" s="46" t="s">
        <v>34</v>
      </c>
      <c r="L12" s="46" t="s">
        <v>33</v>
      </c>
      <c r="M12" s="46" t="s">
        <v>34</v>
      </c>
      <c r="N12" s="46" t="s">
        <v>33</v>
      </c>
      <c r="O12" s="46" t="s">
        <v>34</v>
      </c>
      <c r="P12" s="112"/>
      <c r="Q12" s="113"/>
      <c r="R12" s="113"/>
      <c r="S12" s="114"/>
    </row>
    <row r="13" spans="1:19" ht="14.25" customHeight="1">
      <c r="A13" s="72" t="str">
        <f>IF(申込み!$E$4="","",申込み!$E$4)</f>
        <v/>
      </c>
      <c r="B13" s="61"/>
      <c r="C13" s="74"/>
      <c r="D13" s="10" t="str">
        <f>IF(申込み!$E$5="","",申込み!$E$5)</f>
        <v/>
      </c>
      <c r="E13" s="10" t="str">
        <f>IF(申込み!$E28="","",申込み!$E28)</f>
        <v/>
      </c>
      <c r="F13" s="10" t="str">
        <f>IF(申込み!I28="","",申込み!I28)</f>
        <v/>
      </c>
      <c r="G13" s="10" t="str">
        <f>IF(申込み!O29="","",申込み!O29)</f>
        <v/>
      </c>
      <c r="H13" s="10" t="str">
        <f>IF(申込み!L31="","",申込み!L31)</f>
        <v/>
      </c>
      <c r="I13" s="10" t="str">
        <f>IF(申込み!M31="","",申込み!M31)</f>
        <v/>
      </c>
      <c r="J13" s="10" t="str">
        <f>IF(申込み!L32="","",申込み!L32)</f>
        <v/>
      </c>
      <c r="K13" s="10" t="str">
        <f>IF(申込み!M32="","",申込み!M32)</f>
        <v/>
      </c>
      <c r="L13" s="10" t="str">
        <f>IF(申込み!L33="","",申込み!L33)</f>
        <v/>
      </c>
      <c r="M13" s="10" t="str">
        <f>IF(申込み!M33="","",申込み!M33)</f>
        <v/>
      </c>
      <c r="N13" s="10" t="str">
        <f>IF(申込み!L34="","",申込み!L34)</f>
        <v/>
      </c>
      <c r="O13" s="10" t="str">
        <f>IF(申込み!M34="","",申込み!M34)</f>
        <v/>
      </c>
      <c r="P13" s="10" t="str">
        <f>IF(申込み!N31="","",申込み!N31)</f>
        <v/>
      </c>
      <c r="Q13" s="10" t="str">
        <f>IF(申込み!N32="","",申込み!N32)</f>
        <v/>
      </c>
      <c r="R13" s="10" t="str">
        <f>IF(申込み!N33="","",申込み!N33)</f>
        <v/>
      </c>
      <c r="S13" s="10" t="str">
        <f>IF(申込み!N34="","",申込み!N34)</f>
        <v/>
      </c>
    </row>
    <row r="14" spans="1:19" ht="14.25" customHeight="1">
      <c r="A14" s="72" t="str">
        <f>IF(申込み!$E$4="","",申込み!$E$4)</f>
        <v/>
      </c>
      <c r="B14" s="61"/>
      <c r="C14" s="74"/>
      <c r="D14" s="10" t="str">
        <f>IF(申込み!$E$5="","",申込み!$E$5)</f>
        <v/>
      </c>
      <c r="E14" s="10" t="str">
        <f>IF(申込み!$E29="","",申込み!$E29)</f>
        <v/>
      </c>
      <c r="F14" s="10" t="str">
        <f>IF(申込み!I29="","",申込み!I29)</f>
        <v/>
      </c>
      <c r="G14" s="10" t="str">
        <f>IF(申込み!O35="","",申込み!O35)</f>
        <v/>
      </c>
      <c r="H14" s="10" t="str">
        <f>IF(申込み!L37="","",申込み!L37)</f>
        <v/>
      </c>
      <c r="I14" s="10" t="str">
        <f>IF(申込み!M37="","",申込み!M37)</f>
        <v/>
      </c>
      <c r="J14" s="10" t="str">
        <f>IF(申込み!L38="","",申込み!L38)</f>
        <v/>
      </c>
      <c r="K14" s="10" t="str">
        <f>IF(申込み!M38="","",申込み!M38)</f>
        <v/>
      </c>
      <c r="L14" s="10" t="str">
        <f>IF(申込み!L39="","",申込み!L39)</f>
        <v/>
      </c>
      <c r="M14" s="10" t="str">
        <f>IF(申込み!M39="","",申込み!M39)</f>
        <v/>
      </c>
      <c r="N14" s="10" t="str">
        <f>IF(申込み!L40="","",申込み!L40)</f>
        <v/>
      </c>
      <c r="O14" s="10" t="str">
        <f>IF(申込み!M40="","",申込み!M40)</f>
        <v/>
      </c>
      <c r="P14" s="10" t="str">
        <f>IF(申込み!N37="","",申込み!N37)</f>
        <v/>
      </c>
      <c r="Q14" s="10" t="str">
        <f>IF(申込み!N38="","",申込み!N38)</f>
        <v/>
      </c>
      <c r="R14" s="10" t="str">
        <f>IF(申込み!N39="","",申込み!N39)</f>
        <v/>
      </c>
      <c r="S14" s="10" t="str">
        <f>IF(申込み!N40="","",申込み!N40)</f>
        <v/>
      </c>
    </row>
    <row r="15" spans="1:19" ht="14.25" customHeight="1">
      <c r="A15" s="72" t="str">
        <f>IF(申込み!$E$4="","",申込み!$E$4)</f>
        <v/>
      </c>
      <c r="B15" s="61"/>
      <c r="C15" s="74"/>
      <c r="D15" s="10" t="str">
        <f>IF(申込み!$E$5="","",申込み!$E$5)</f>
        <v/>
      </c>
      <c r="E15" s="10" t="str">
        <f>IF(申込み!$E30="","",申込み!$E30)</f>
        <v/>
      </c>
      <c r="F15" s="10" t="str">
        <f>IF(申込み!I30="","",申込み!I30)</f>
        <v/>
      </c>
      <c r="G15" s="10" t="str">
        <f>IF(申込み!X29="","",申込み!X29)</f>
        <v/>
      </c>
      <c r="H15" s="10" t="str">
        <f>IF(申込み!U31="","",申込み!U31)</f>
        <v/>
      </c>
      <c r="I15" s="10" t="str">
        <f>IF(申込み!V31="","",申込み!V31)</f>
        <v/>
      </c>
      <c r="J15" s="10" t="str">
        <f>IF(申込み!U32="","",申込み!U32)</f>
        <v/>
      </c>
      <c r="K15" s="10" t="str">
        <f>IF(申込み!V32="","",申込み!V32)</f>
        <v/>
      </c>
      <c r="L15" s="10" t="str">
        <f>IF(申込み!U33="","",申込み!U33)</f>
        <v/>
      </c>
      <c r="M15" s="10" t="str">
        <f>IF(申込み!V33="","",申込み!V33)</f>
        <v/>
      </c>
      <c r="N15" s="10" t="str">
        <f>IF(申込み!U34="","",申込み!U34)</f>
        <v/>
      </c>
      <c r="O15" s="10" t="str">
        <f>IF(申込み!V34="","",申込み!V34)</f>
        <v/>
      </c>
      <c r="P15" s="10" t="str">
        <f>IF(申込み!W31="","",申込み!W31)</f>
        <v/>
      </c>
      <c r="Q15" s="10" t="str">
        <f>IF(申込み!W32="","",申込み!W32)</f>
        <v/>
      </c>
      <c r="R15" s="10" t="str">
        <f>IF(申込み!W33="","",申込み!W33)</f>
        <v/>
      </c>
      <c r="S15" s="10" t="str">
        <f>IF(申込み!W34="","",申込み!W34)</f>
        <v/>
      </c>
    </row>
    <row r="16" spans="1:19" ht="14.25" customHeight="1">
      <c r="A16" s="72" t="str">
        <f>IF(申込み!$E$4="","",申込み!$E$4)</f>
        <v/>
      </c>
      <c r="B16" s="61"/>
      <c r="C16" s="74"/>
      <c r="D16" s="10" t="str">
        <f>IF(申込み!$E$5="","",申込み!$E$5)</f>
        <v/>
      </c>
      <c r="E16" s="10" t="str">
        <f>IF(申込み!$E31="","",申込み!$E31)</f>
        <v/>
      </c>
      <c r="F16" s="10" t="str">
        <f>IF(申込み!I31="","",申込み!I31)</f>
        <v/>
      </c>
      <c r="G16" s="10" t="str">
        <f>IF(申込み!X35="","",申込み!X35)</f>
        <v/>
      </c>
      <c r="H16" s="10" t="str">
        <f>IF(申込み!U37="","",申込み!U37)</f>
        <v/>
      </c>
      <c r="I16" s="10" t="str">
        <f>IF(申込み!V37="","",申込み!V37)</f>
        <v/>
      </c>
      <c r="J16" s="10" t="str">
        <f>IF(申込み!U38="","",申込み!U38)</f>
        <v/>
      </c>
      <c r="K16" s="10" t="str">
        <f>IF(申込み!V38="","",申込み!V38)</f>
        <v/>
      </c>
      <c r="L16" s="10" t="str">
        <f>IF(申込み!U39="","",申込み!U39)</f>
        <v/>
      </c>
      <c r="M16" s="10" t="str">
        <f>IF(申込み!V39="","",申込み!V39)</f>
        <v/>
      </c>
      <c r="N16" s="10" t="str">
        <f>IF(申込み!U40="","",申込み!U40)</f>
        <v/>
      </c>
      <c r="O16" s="10" t="str">
        <f>IF(申込み!V40="","",申込み!V40)</f>
        <v/>
      </c>
      <c r="P16" s="10" t="str">
        <f>IF(申込み!W37="","",申込み!W37)</f>
        <v/>
      </c>
      <c r="Q16" s="10" t="str">
        <f>IF(申込み!W38="","",申込み!W38)</f>
        <v/>
      </c>
      <c r="R16" s="10" t="str">
        <f>IF(申込み!W39="","",申込み!W39)</f>
        <v/>
      </c>
      <c r="S16" s="10" t="str">
        <f>IF(申込み!W40="","",申込み!W40)</f>
        <v/>
      </c>
    </row>
    <row r="17" spans="8:10" ht="14.25" customHeight="1"/>
    <row r="18" spans="8:10" ht="14.25" customHeight="1">
      <c r="J18" s="16"/>
    </row>
    <row r="19" spans="8:10" ht="14.25" customHeight="1">
      <c r="J19" s="16"/>
    </row>
    <row r="20" spans="8:10" ht="14.25" customHeight="1">
      <c r="H20" s="13"/>
      <c r="I20" s="16"/>
      <c r="J20" s="16"/>
    </row>
    <row r="21" spans="8:10" ht="14.25" customHeight="1"/>
    <row r="22" spans="8:10" ht="14.25" customHeight="1"/>
    <row r="23" spans="8:10" ht="14.25" customHeight="1"/>
    <row r="24" spans="8:10" ht="14.25" customHeight="1"/>
    <row r="25" spans="8:10" ht="14.25" customHeight="1"/>
    <row r="26" spans="8:10" ht="14.25" customHeight="1"/>
    <row r="27" spans="8:10" ht="14.25" customHeight="1"/>
    <row r="28" spans="8:10" ht="14.25" customHeight="1"/>
    <row r="29" spans="8:10" ht="14.25" customHeight="1"/>
    <row r="30" spans="8:10" ht="14.25" customHeight="1"/>
    <row r="31" spans="8:10" ht="14.25" customHeight="1"/>
    <row r="32" spans="8:1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4">
    <mergeCell ref="L11:M11"/>
    <mergeCell ref="N11:O11"/>
    <mergeCell ref="P11:S12"/>
    <mergeCell ref="A13:C13"/>
    <mergeCell ref="A14:C14"/>
    <mergeCell ref="F11:F12"/>
    <mergeCell ref="G11:G12"/>
    <mergeCell ref="H11:I11"/>
    <mergeCell ref="J11:K11"/>
    <mergeCell ref="A15:C15"/>
    <mergeCell ref="A16:C16"/>
    <mergeCell ref="A11:C12"/>
    <mergeCell ref="D11:D12"/>
    <mergeCell ref="E11:E12"/>
  </mergeCells>
  <phoneticPr fontId="12"/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申込み</vt:lpstr>
      <vt:lpstr>プログラム</vt:lpstr>
      <vt:lpstr>帯同審判の稼働状況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miyachan</dc:creator>
  <cp:lastModifiedBy>航 二井田</cp:lastModifiedBy>
  <dcterms:created xsi:type="dcterms:W3CDTF">2004-02-07T05:54:14Z</dcterms:created>
  <dcterms:modified xsi:type="dcterms:W3CDTF">2023-10-06T15:35:29Z</dcterms:modified>
</cp:coreProperties>
</file>